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rautonomagovco-my.sharepoint.com/personal/kbarcelo_crautonoma_gov_co/Documents/Escritorio/pagina web/Planes de Mejoramiento CGR/2021/"/>
    </mc:Choice>
  </mc:AlternateContent>
  <xr:revisionPtr revIDLastSave="71" documentId="8_{2B1A5B04-F012-4CDA-B19D-5B44B4075676}" xr6:coauthVersionLast="47" xr6:coauthVersionMax="47" xr10:uidLastSave="{13470F8C-C695-4988-A66C-7481EE44BC59}"/>
  <bookViews>
    <workbookView xWindow="-120" yWindow="-120" windowWidth="29040" windowHeight="15720" xr2:uid="{00000000-000D-0000-FFFF-FFFF00000000}"/>
  </bookViews>
  <sheets>
    <sheet name="F14.1  PLANES DE MEJORAMIENT..." sheetId="1" r:id="rId1"/>
  </sheets>
  <calcPr calcId="191029"/>
</workbook>
</file>

<file path=xl/sharedStrings.xml><?xml version="1.0" encoding="utf-8"?>
<sst xmlns="http://schemas.openxmlformats.org/spreadsheetml/2006/main" count="205" uniqueCount="168">
  <si>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</si>
  <si>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</si>
  <si>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</si>
  <si>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</si>
  <si>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</si>
  <si>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</si>
  <si>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</si>
  <si>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</si>
  <si>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</si>
  <si>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</si>
  <si>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</si>
  <si>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</si>
  <si>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</si>
  <si>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</si>
  <si>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</si>
  <si>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</si>
  <si>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</si>
  <si>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</si>
  <si>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</si>
  <si>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</si>
  <si>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</si>
  <si>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</si>
  <si>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</si>
  <si>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</si>
  <si>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</si>
  <si>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</si>
  <si>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</si>
  <si>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Hallazgo 14. 
Planes de Manejo para humedales de la jurisdicción </t>
  </si>
  <si>
    <t>La CRA no ha formulado ni implementado planes de manejo para los humedales de su jurisdicción con el fin de establecer objetivos y medidas apropiadas de manejo para lograr mantener la productividad, biodiversidad y un uso sostenible de estos ecosistemas.</t>
  </si>
  <si>
    <t>No se realizo el plan de manejo de los humedales de la Jurisdicción</t>
  </si>
  <si>
    <t>Incluir dentro del Plan de Acción 2020 - 2023 los Planes de Manejo de Humedales de la Jurisdicción</t>
  </si>
  <si>
    <t>Diseñar, Caracterizar, Piorizar y describir los complejos de humedales, para luego Socializar,  Adoptar y conseguir el Financiamiento para Implementar el Plan de Manejo de Humedales</t>
  </si>
  <si>
    <t>Plan de Manejo</t>
  </si>
  <si>
    <t>Hallazgo 14.  Evaluación ecológica y Valoración económica de los humedales</t>
  </si>
  <si>
    <t>No se han iniciado las siguientes acciones:
* Identificar humedales pilotos para su valoracion economica
*Identificar los valores de uso opcion y existencia de los humedales seleccionado para la valoracion economica</t>
  </si>
  <si>
    <t>No se han identificado el humedal piloto para ejecutar las acciones de valoracion y uso</t>
  </si>
  <si>
    <t>En desarrollo de la Construcción el Plan de Manejo de Humedales, este incluira los competentes para su valoracion y uso</t>
  </si>
  <si>
    <t>Incluir dentro del Plan de Manejo de Humedales indicadores o parametros para realizar valoración economica</t>
  </si>
  <si>
    <t xml:space="preserve">Indicadores o parametros.                             Inventario de acuerdo al Plan de Manejo de Humedales </t>
  </si>
  <si>
    <t>H1 (OI1)</t>
  </si>
  <si>
    <t>RESIDUOS GENERADOS POR PERSONAS CON CONTAGIO DE COVID-19 EN DOMICILIO O ENTORNO QUE NO SEA DE ATENCIÓN EN SALUD.</t>
  </si>
  <si>
    <t>Desconocimiento
de preceptos constitucionales y legales sobre el Principio de
Coordinación que deben todas las autoridades administrativas para garantizar la armonización y socialización de directrices de nivel central
y articular el ejercicio de sus funciones</t>
  </si>
  <si>
    <t>Adelantar de manera conjunta con la Secretaria de Salud Departamental y empresas prestadoras de servicio publico de aseo, una campaña de educación ambiental con el fin de socializar, concientizar y brindar las instrucciones sobre el manejo de residuos peligrosos generados por pacientes con Covid-19 que permanezcan en sus domicilios.</t>
  </si>
  <si>
    <t>Jornadas de capacitación</t>
  </si>
  <si>
    <t>H22 (D6)</t>
  </si>
  <si>
    <t>PLANEACIÓN DE LAS ACTIVIDADES DE INSPECCIÓN,
VIGILANCIA Y CONTROL SOBRE LA GESTIÓN EXTERNA DE LOS
RESIDUOS CON RIESGO BIOLÓGICO GENERADOS EN LA
PRESTACIÓN DE SERVICIOS DE SALUD Y SIMILARES</t>
  </si>
  <si>
    <t>La declaratoria de emergencia sanitaria generó necesariamente una modificacion en la metodologia para la ejecución de actividades de seguimiento, control y vigilancia ambiental, siendo obligatorio el aislamiento temporal del personal, lo que conllevo a la reprogramación de las actividades planificadas desde el inicio del año.</t>
  </si>
  <si>
    <t>Fortalecer la función de inspección, vigilancia y control sobre la gestión externa de los RESPEL biológicos generados por la prestación de servicios de atención en salud y similares, con el fin de orientar los recursos hacia acciones priorizadas según necesidades del sector, emergencias sanitarias y requerimientos de entes de control.</t>
  </si>
  <si>
    <t>Actualizacion de  formatos y procedimientos asociados a las actividades de inspección, vigilancia y control sobre la Gestión Externa de Residuos con riesgo biólogico generados en la prestación de servicios de salud y similares.</t>
  </si>
  <si>
    <t>Actualización documental</t>
  </si>
  <si>
    <t xml:space="preserve">Planificación anual articulada con con la autoridad sanitaria, en lo de su competencia, para fortalecer  la función de inspección, vigilancia y control sobre la gestión externa de los residuos peligrosos de riesgo biológico o infeccioso generados por la prestación de servicios de atención en salud y similares. </t>
  </si>
  <si>
    <t>Validación y/o complemento de Base de datos de usuarios generadores y gestores de residuos con riesgo biológico generados en la prestación de servicios de salud y similares.</t>
  </si>
  <si>
    <t>Validación de base de datos</t>
  </si>
  <si>
    <t>H23 (D7)</t>
  </si>
  <si>
    <t>ACTIVIDADES DE INSPECCIÓN, VIGILANCIA Y CONTROL
SOBRE LA GESTIÓN EXTERNA DE CEMENTERIOS Y
FUNERARIAS.</t>
  </si>
  <si>
    <t>Fortalecer la función de inspección, vigilancia y control sobre la gestión externa de cementerios y funerarias, mediente la articulación y coordinación  con la autoridad sanitaria.</t>
  </si>
  <si>
    <t>Adelantar mesas de trabajo conjuntas con la Secretaria de Salud, previo y al final de cada ciclo de seguimiento anual sobre la gestión externa de cementerios y funerarias, con el fin identificar oportunidades de mejora y divulgar los resultados en la evaluación de la gestión integral de residuos peligrosos generados en estos establecimientos.</t>
  </si>
  <si>
    <t>Actas de reunión</t>
  </si>
  <si>
    <t>H24</t>
  </si>
  <si>
    <t>ACTIVIDADES DE INSPECCIÓN, VIGILANCIA Y CONTROL SOBRE
LA GESTIÓN EXTERNA DE LOS RESIDUOS HOSPITALARIOS
PELIGROSOS.</t>
  </si>
  <si>
    <t xml:space="preserve">Adelantar mesas de trabajo conjuntas con la Secretaria de Salud, previo y al final de cada ciclo de seguimiento anual sobre la gestión externa de cementerios y funerarias, con el fin identificar oportunidades de mejora y divulgar los resultados en la evaluación de la gestión integral de residuos peligrosos generados en estos establecimientos. </t>
  </si>
  <si>
    <t>H1(A1)</t>
  </si>
  <si>
    <t>La C.R.A. tiene en su inventario de Propiedad Planta y Equipo, elementos totalmente depreciados, cuyos valores para la vigencia 2019 ascienden a $ 884.609.459,18 y para el ano 2020 $ 1.451.245.547,40, que representan el 21% y 34,6% respectivamente, del total de este inventario</t>
  </si>
  <si>
    <t>La entidad no ha dado de baja estos elementos como lo establece la norma o en su defecto como estos no han perdido todo su potencial de beneficios, no se realizó una
revisión periódica de las estimaciones de vida útil de los elementos en cuestión que hubiese permitido realizar los ajustes necesarios.</t>
  </si>
  <si>
    <t xml:space="preserve">
1. Realizar el proceso de Baja de Bienes en el aplicativo contable, teniendo en cuenta las normas NIC, NIIF y las emitidas por las Contaduría Pública, con el fin de mantener una información financiera actualizada del inventario de la CRA.
2. Reestructurar el procedimiento de movimiento de activos fijo (Ingreso, Baja, Traslado y Prestamos), que incluya de manera detallla la participación del área Financiera en la ejecución del proceso.
</t>
  </si>
  <si>
    <t>1.1. Revisar e identificar en el inventario los bienes totalmente depreciados. 
1.2. Realizar el acta de baja de activos fijos de forma parcial (Septiembre 2021 y Marzo 2022)
1.3. Se emiten las resoluciones de baja de activos fijos.                                                                    
1.4. Excluir  o dar de baja en el aplicativo modulo de inventario (este movimiento se refleja en la integración al módulo contable).
1.5. Informar al área Financiera del movimiento de inventario aplicado .
1.6. Realizar por parte de la Subdirección Financiera,  una revisión donde se constate lo realizado por el área de Recursos Físicos y lo resgistrado contablemente.
2.1 Realizar los ajustes al procedimiento establecido con  los actores involucrado en el proceso (Recursos Físicos y Subdirección Financiera), con el acompañamiento de la Oficina de Calidad y Control Interno.
2.2. Enviar a Calidad para su aprobación y publicación en el SGI.
2.3. Socializar y aplicar los cambios realizados.</t>
  </si>
  <si>
    <t>1.1. Resolución de Baja de Activos Fijos.
2.1. Documento Procedimiento ajustado y publicado en el SGI de la corporación</t>
  </si>
  <si>
    <t>H2(A2)</t>
  </si>
  <si>
    <t>Como resultado de la circularizacion de deudores se presentaron diferencias en el saldo de la cuenta 1311 en 2019 por $30,669,676 y en el 2020 por $ 81,043.579.</t>
  </si>
  <si>
    <t>Falta de revision y conciliacion de saldos de cartera (Circularizacion) .</t>
  </si>
  <si>
    <t xml:space="preserve">1. Conciliar los  Saldos actuales de Cartera que se encuentra en los estados financieros a corte 31 de diciembre 2020.
2. Elaborar políticas y procedimiento de conciliación de cartera.
</t>
  </si>
  <si>
    <r>
      <t xml:space="preserve">                                                                                                                                                   1.1.  Revision e identificacion de todos y cada uno de las Cuentas por Cobrar vigentes.
1.2. Clasificar los saldos de  cartera  que se encuentran en Recursos de Reposicion, en proceso de cobro coativos y fenecimiento del deudor
1.3. Aplicar la norma y/o procedimiento de acuerdo a los casos clasificados.
</t>
    </r>
    <r>
      <rPr>
        <sz val="11"/>
        <rFont val="Calibri"/>
        <family val="2"/>
        <scheme val="minor"/>
      </rPr>
      <t xml:space="preserve">1.4. Elaborar acta que respalde el proceso de depuración de la cuenta por cobrar.
1.5. Elaboración de los resgistros contables de acuerdo lo establecido en el acta.
2.1.  Diseñar el procedimiento de Conciliación de Cartera.
2.2. Enviar a Calidad para su aprobación y publicación en el SGI.
2.3. Socializar y aplicar el procedimiento. </t>
    </r>
  </si>
  <si>
    <t xml:space="preserve">
1.1 . Acta 
2.1. Documento Procedimiento ajustado y publicado en el SGI de la corporación</t>
  </si>
  <si>
    <t>H3(A3)</t>
  </si>
  <si>
    <t>Se constituyeron Reservas Presupuestales del año 2019 por valor de $70.065 millones y del año 2020 por valor de $20.176 millones. Algunas de estas Reservas no alcanzaron a ser ejecutadas en la siguiente vigencia y se conviertieron en Pasivos Exigibles, pudiendo haber sido aprobadas, desde un principio, como Vigencias Futuras.</t>
  </si>
  <si>
    <t>Inejecución física y financiera del total de los contratos suscritos en cada una de las vigencias (Compromisos), inaplicando el principio presupuestal de anualidad.</t>
  </si>
  <si>
    <t>Adaptación, adopción y aplicación estricta del contenido del artículo 8° de la Ley 819 de 2003, a través de su incorporación en el nuevo  Estatuto Orgánico de Presupuesto de la C.R.A.</t>
  </si>
  <si>
    <t>1. Estructuración.
2. Presentación y aprobación de un nuevo estatuto de presupuesto por parte del Consejo Directivo, con el fin de llenar los vacíos reglamentarios para la ejecución presupuestal 
3. Socialización, publicación en la página Web de la CRA .
4. Seguimiento y monitoreo por parte de la Sub. Financiera.</t>
  </si>
  <si>
    <t>Estatuto debidamente aprobado  por el Consejo Directivo de la CRA.</t>
  </si>
  <si>
    <t>HA(A4 ,D1)</t>
  </si>
  <si>
    <t>El análisis a la ejecución de las reservas presupuestales constituidas en 2019, evidenció la existencia de cuatro contratos cuya ejecución no culminó en la siguiente vigencia (2020), el monto de estas reservas presupuestales que por el principio de anualidad debió culminar su ejecución en la vigencia 2020 ascendió a $ 5.332.368.656, por lo cual debieron expirar sin excepción.</t>
  </si>
  <si>
    <t>El plazo de los contratos que generan el presente hallazgo, superaba los doce meses, es decir, al igual que el anterior hallazgo, no cumplía con el principio de anualidad, razón por la cual debían ser respaldados mediante la aprobación de Vigencias Futuras.</t>
  </si>
  <si>
    <t>1. Estructuración.
2. Presentación y aprobación de un nuevo estatuto de presupuesto por parte del Consejo Directivo, con el fin de llenar los vacíos reglamentarios para la ejecución presupuestal 
3. Socialización, publicación en la página Web de ka CRA .
4. Seguimiento y monitoreo por parte de la Sub. Financiera.</t>
  </si>
  <si>
    <t>H5(A5,D2)</t>
  </si>
  <si>
    <t>Durante la vigencia 2019 se evidencia que la C.R.A. constituyó reserva presupuestal al contrato No. 474 por valor de $2,352 millones, cuyo objeto contractual se desarrolla en varias vigencias fiscales, inaplicando lo establecido en su manual de presupuesto que señala para este tipo de casos, la constitución de vigencias futuras al celebrar compromisos que cubran varias vigencias fiscales</t>
  </si>
  <si>
    <t>El plazo del contrato No. 474 de 2019 que generó el presente hallazgo, en efecto superó los doce meses del año 2020, es decir no cumplió con el principio de anualidad, razón por la cual a la luz del reglamento debía ser respaldado mediante la aprobación de Vigencia Futura.</t>
  </si>
  <si>
    <t xml:space="preserve">Adaptación, adopción y aplicación estricta del contenido del artículo 8° de la Ley 819 de 2003, a través de su incorporación en el nuevo  Estatuto Orgánico de Presupuesto de la C.R.A.
</t>
  </si>
  <si>
    <t>A7 D4 (H7)</t>
  </si>
  <si>
    <t>En las vigencias fiscales 2019 y 2020, la Corporación Autónoma Regional del Atlántico -CRA- presentó un déficit fiscal que viene de períodos anteriores cuyo valor asciende en el 2019 a $47,067 y en el 2020 a $40,881 millones, situación que no es reflejada en el presupuesto de gastos al no incluirse la partida necesaria para sanearlo, reflejando un problema estructural que no ha permitido cerrar la brecha que existe entre los ingresos y los gastos.</t>
  </si>
  <si>
    <t>No incorporación de la correspondiente partida en el presupuesto de Gastos e Inversión necesaria y suficiente para saldar el Déficit Fiscal del año inmediatamente anterior y cerrar la brecha entre ingresos y gastos de la vigencia para enervar la causa estructural que se viene presentando.</t>
  </si>
  <si>
    <t>1.  Análisis, calificación y depuración de los inventarios de Cuentas por Pagar y Reservas Presupuestales 2019 y 2020 que se encuentren pendientes de pago a la fecha, las cuales hacen parte del Déficit Fiscal. Igualmente estructurar un Escenario Financiero para programar el pago oportuno del Déficit Fiscal y los Pasivos Exigibles de acuerdo con la autorización del Consejo Directivo para incluir en el Plan de Acción Institucional 2020 - 2023 los pagos del Déficit 2019 y las disposiciones del Presupuesto 2021.
2. Establecer las anteriores acciones como políticas y/o procedimiento.</t>
  </si>
  <si>
    <r>
      <t xml:space="preserve">1.1. Se desarrollará una actividad conjunta entre el área de presupuesto y el área de contabilidad, con el fin de conciliar el valor de los compromisos contra los pagos ya realizados, incluyendo el pago de algunas obligaciones que aparecen en el inventario de procesos judiciales en curso, los cuales no cuentan con ningún respaldo presupuestal, salvo los aportes que se realicen al Fondo de Contingencias Judiciales que deben incorporarse al presupuesto de la presente vigencia, atendiendo un requerimiento del Ministerio de Hacienda y Crédito Público.
2.1.  Diseñar política y/o  procedimiento.
2.2. Enviar a Calidad para su aprobación y publicación en el SGI.
2.3. Socializar y aplicar el procedimiento. 
</t>
    </r>
    <r>
      <rPr>
        <b/>
        <sz val="11"/>
        <color rgb="FF7030A0"/>
        <rFont val="Calibri"/>
        <family val="2"/>
        <scheme val="minor"/>
      </rPr>
      <t xml:space="preserve">
</t>
    </r>
  </si>
  <si>
    <t xml:space="preserve">
Acta
Procedimiento y/o Política</t>
  </si>
  <si>
    <t>H8(A8,D5)</t>
  </si>
  <si>
    <t>Durante las vigencias fiscales 2019 y 2020, la CRA incumplio con la obligacion de reportar en la base de dates del
Sistema Electronico de Contratacion Publica los procesos
contractuales realizados, el reporte en el SECOP
fue extemporaneo e incompleto, por cuanto en algunos solo incluyen el contrato y
en otros solo informacion relacionada con las etapas de planeacion y seleccion.</t>
  </si>
  <si>
    <t>Situacion que evidencia debilidades de coordinacion, supervision y control entre la
oficina juridica y el funcionario responsable del cumplimiento de la obligacion de
publicar oportunamente los documentos del proceso y actos administrativos
correspondientes en la pagina web del Sistema Electronico de Contratacion
Publica SECOP.</t>
  </si>
  <si>
    <t>Implementación del SECOP II, lo cual llevará a que la contratación y adquisiciones de la Entidad se gestionen a tavés de ese portal.</t>
  </si>
  <si>
    <t>Implementación de SECOP II</t>
  </si>
  <si>
    <t>Sistema Electrónico de Contratación Pública</t>
  </si>
  <si>
    <t>FILA_2</t>
  </si>
  <si>
    <t>FILA_14</t>
  </si>
  <si>
    <t>FILA_13</t>
  </si>
  <si>
    <t>FILA_12</t>
  </si>
  <si>
    <t>FILA_11</t>
  </si>
  <si>
    <t>FILA_10</t>
  </si>
  <si>
    <t>FILA_8</t>
  </si>
  <si>
    <t>FILA_7</t>
  </si>
  <si>
    <t>FILA_6</t>
  </si>
  <si>
    <t>FILA_5</t>
  </si>
  <si>
    <t>FILA_4</t>
  </si>
  <si>
    <t>FILA_3</t>
  </si>
  <si>
    <t>OCI recibió Informe de supervisión del contrato 375 de 2020, mediante el cual se lleva a cabo la elaboraración del Plan de Manejo de la Ciénaga de Mallorquín y la actualización de los estudios para el manejo integrado de los manglares del Dpto. del Atlántico, encontrándose en un 70% de avance.</t>
  </si>
  <si>
    <t>FILA_9</t>
  </si>
  <si>
    <t>Omisión de la publicación de algunos documentos de las etapas precontractual y contractual, del contrato 429 de 2019, situación que evidencia de esta manera, que se está incumpliendo lo establecido en el art 23 de la ley 80 de 1993, art 3 de la ley 1150 de 2007, art 19 del decreto 1510 de 2013 y el art 2.2.1.1.1.7.1 del decreto 1082 de 2015</t>
  </si>
  <si>
    <t>El no cumplimiento del principio de publicación consagrados en el art 23 de la ley 80 de 1993,  art 3 de la ley 1150 de 2007, art 19 del decreto 1510 de 2013 y el art 2.2.1.1.1.7.1 del decreto 1082 de 2015, estableciendo la presunta violación al principio de publicidad que debe observar los servidores públicos en la contratación pública y en la función administrativa</t>
  </si>
  <si>
    <t>Cargue y publicación de la documentación faltante de las etapas precontractuales y contractuales en el SECOP I  del Contrato 429 de 2019, así como,  de toda la información que se genere en ejecución del mismo.</t>
  </si>
  <si>
    <t>Se evidenció en el contrato 429 de 2019 una posible gestión antieconómica por parte de la administración de la Entidad, fundamentado en las condiciones bajo las cuales se establecieron los valores de ciertos items, que afectan los intereses económicos de la Entidad territorial, al haber sido pactados por encima del valor del mercado</t>
  </si>
  <si>
    <t>Presunta deficiencia de acciones de control y vigilancia por parte de quienes hicieron los correspondientes estudios de mercado y la estructuración del proceso económico del contrato desconociendo el principio de economía y de eficiencia en la inversión pública</t>
  </si>
  <si>
    <t xml:space="preserve">Ejecución de los controles establecidos en los estudios del mercado y del sector, contenidos en los estudios previos para los procesos de contratación de la Entidad. </t>
  </si>
  <si>
    <t>Realizar un estudio detallado en la planeación contractual,  identificando las necesidades de la Entidad y los medios para satisfacerlas. La planeación requiere de la Entidad Estatal un proceso encaminado al conocimiento especifico del mercado objetivo y de sus partícipes para utilizar sus recursos de la manera más adecuada y satisfacer sus necesidades generando mayor valor por dinero en cada una de sus adquisiciones.</t>
  </si>
  <si>
    <t>Manual de contratación, supervisión e interventoria AB - OT- 01</t>
  </si>
  <si>
    <t>FILA_15</t>
  </si>
  <si>
    <t>FILA_16</t>
  </si>
  <si>
    <t>H5 (D3)</t>
  </si>
  <si>
    <t>La Corporación realizó seguimiento al cumplimiento de obligaciones Termoflores 2, respecto del permiso de vertimientos, mientras que en relación con los otros instrumentos otorgados (concesión de aguas, ocupación de cauce y programa de uso eficiente y ahorro del agua) no se evidenció información del seguimiento realizado a las obligaciones impuestas por la autoridad ambiental.</t>
  </si>
  <si>
    <t>La situación descrita responde a deficiencias en el ejercicio del control interno en el proceso de seguimiento a permisos, concesiones y autorizaciones, proceso que está a cargo de la Subdirección de Gestión Ambiental de la entidad.</t>
  </si>
  <si>
    <t xml:space="preserve">Garantizar el seguimiento oportuno a los instrumentos de control ambiental ( Concesion de agua, programa de uso eficiente y ahorro del agua - PUEAA, Autorizacion de Ocupación de Cauce, Permiso de Vertimientos) de los proyectos y/o actividades generadoras de energia electrica. </t>
  </si>
  <si>
    <t>Revisión de expedientes,  visitas de seguimiento ambiental, actas de visitas, registros fotograficos, elaboración de los Informes Técnicos.</t>
  </si>
  <si>
    <t>Numero de Informes Tecnicos Elaborados y Actos administrativos debidamente expedidos</t>
  </si>
  <si>
    <r>
      <rPr>
        <b/>
        <sz val="11"/>
        <color rgb="FF000000"/>
        <rFont val="Calibri"/>
        <family val="2"/>
        <scheme val="minor"/>
      </rPr>
      <t>Primer Semestre 2022.</t>
    </r>
    <r>
      <rPr>
        <sz val="11"/>
        <color indexed="8"/>
        <rFont val="Calibri"/>
        <family val="2"/>
        <scheme val="minor"/>
      </rPr>
      <t xml:space="preserve">                                                           1. Avance 2 de 4 (Informes de Técnicos).                           2. Avance: 2 de 4 (Actos administrativos).                                                                                                                                                                                                                                                                                                    </t>
    </r>
    <r>
      <rPr>
        <b/>
        <sz val="11"/>
        <color rgb="FF000000"/>
        <rFont val="Calibri"/>
        <family val="2"/>
        <scheme val="minor"/>
      </rPr>
      <t xml:space="preserve">Segundo Semestre de 2022.          </t>
    </r>
    <r>
      <rPr>
        <sz val="11"/>
        <color indexed="8"/>
        <rFont val="Calibri"/>
        <family val="2"/>
        <scheme val="minor"/>
      </rPr>
      <t xml:space="preserve">                                                               1.Avance 4 de 4 (Informes de Técnicos)                        2. Avance: 4 de 4 (Actos administrativos) </t>
    </r>
  </si>
  <si>
    <t>FILA_17</t>
  </si>
  <si>
    <t>H1 (D1)</t>
  </si>
  <si>
    <t>Seguimiento Actualización del Programa de Aprovechamiento e Inclusión de Soluciones a la Problemática de Residuos Sólidos, en los PGIRS de los Municipios Ribereños al Rio Magdalena en Jurisdicción C.R.A.</t>
  </si>
  <si>
    <t>El programa de aprovechamiento de residuos sólidos del PGIRS no se encuentra actualizado conforme a la metodología exigida en la Resolución 0754 del 2014, al respecto no se evidenció que la CRA haya llevado las acciones de control y sanción correspondientes, ni realizado pronunciamiento sobre la importancia de incorporar estrategias de aprovechamiento de residuos sólidos para contribuir al mejoramiento de la problemática.</t>
  </si>
  <si>
    <t>Garantizar el seguimiento y control ambiental oportuno a las metas de aprovechamiento formuladas en los Planes de Gestion Integral de Residuos de los municipios ribereños al rio Magdalena en jurisdiccion de la CRA. Asi mismo, impulsar los respetivos procedimientos sancionatorios ambientales derivados del ejercicio de dichas funciones.</t>
  </si>
  <si>
    <t>1. Seguimiento y Control Ambiental: Revisión de expediente, visitas de seguimiento ambiental, actas de visitas, registros fotograficos, elaboración de los Informes Técnicos. 2. Impulso procesos sancionatorios:  Revisión de expediente y/o visitas de seguimiento ambiental, actas de visitas, registros fotograficos, elaboración de los Informes Técnicos</t>
  </si>
  <si>
    <t>1. Número de Informes Tecnicos Elaborados y número de Actos administrativos debidamente expedidos.                                                         2. Número de procedimientos sancionatorios ambientales impulsados</t>
  </si>
  <si>
    <t>El propósito es realizar seguimiento y control ambiental a las metas de aprovechamiento establecidas en los PGIRS y el impulso de los procedimientos sancionatorios de los municipios rivereños de Santo Tomas, Santa Lucia, Suan, Puerto Colombia, Malambo, Soledad, Campo de la Cruz y Palmar de Varela.</t>
  </si>
  <si>
    <t xml:space="preserve">H2 </t>
  </si>
  <si>
    <t>Inversión Problemática Residuos Sólidos</t>
  </si>
  <si>
    <t>la C.R.A suscribió el contrato No 436/18: “Desarrollar una estrategia pedagógica para fortalecer los conocimientos ciudadanos de los ecosistemas de manglar en el municipio de Puerto Colombia”; sin embargo, se observó que el objeto contratado no es un Proyecto o Programa enfocado a la solución de la problemática de los residuos sólidos de las playas de este municipio.</t>
  </si>
  <si>
    <t>Realizar una inversión a través del Convenio 003 de 2021 entre la C.R.A y EDURED, cuyo objeto es AUNAR ESFUERZOS ADMINISTRATIVOS, TÉCNICOS Y FINANCIEROS A FIN DE FORTALECER LA INCLUSIÓN DE LA DIMENSIÓN AMBIENTAL EN LA EDUCACIÓN FORMAL Y LA ESTRATEGIA DE ECONOMÍA CIRCULAR EN EL DEPARTAMENTO DEL ATLÁNTICO</t>
  </si>
  <si>
    <t>Impulsar Proyectos basados en la elaboración de una agenda de economía circular, acorde a las lineas definidas por MADS y MINTURISMO. Fortalecer los colectivos de operadores turísticos y recicladores en tema de economía circular que fomenten el aprovechamiento local de residuos y estableciendo puntos de colectores en las playas de Puerto Colombia.</t>
  </si>
  <si>
    <t>Convenio 003 de 2021 ejecutado</t>
  </si>
  <si>
    <t xml:space="preserve">H3 </t>
  </si>
  <si>
    <t>Gestión Interinstitucional para la Problemática de Residuos Sólidos.</t>
  </si>
  <si>
    <t>La C.R.A. no desarrolló una gestión institucional eficiente, articulada con CORMAGDALENA y las entidades territoriales de su jurisdicción, que conforman los municipios ribereños del Río Grande de la Magdalena, causantes de la problemática de los residuos sólidos en las playas de Puerto Colombia</t>
  </si>
  <si>
    <t>Desarrollar una articulacion institucional con CORMAGDALENA y las entidades territoriales que conforman los municipios ribereños del Río Grande de la Magdalena en jurisdiccion de la CRA, para promover una gestion y manejo adecuado de los residuos sólidos que llegan a las playas de Puerto Colombia.</t>
  </si>
  <si>
    <t>Reuniones para coordinar las acciones que cada entidad (CRA, CORMAGDALENA, MUNICIPIOS RIVEREÑOS) debe adelantar en el marco de sus competencias legales relacionadas con la gestion y manejo adecuado de los residuos solidos.</t>
  </si>
  <si>
    <t>Numero de reuniones de coordinacion de acciones institucionales</t>
  </si>
  <si>
    <t xml:space="preserve">El propósito es realizar reuniones de forma articulada entre la CRA, CORMAGDALENA y los municipios rivereños al Rio Grande de la Magdalena, en jurisddicion de la CRA para promover la gestion y manejo adecuado de los residuos solidos.  </t>
  </si>
  <si>
    <t>FILA_18</t>
  </si>
  <si>
    <t>FILA_19</t>
  </si>
  <si>
    <t>FILA_20</t>
  </si>
  <si>
    <t xml:space="preserve">Se encuentra actualizado el formato MC-FT- 36 A - VERIFICACIÓN DE LA GESTION EXTERNA DE RESIDUOS GENERADOS EN LA ATENCION EN SALUD Y OTRAS ACTIVIDADES. ANEXO 1, con el fin de establecer lineamientos unificados y ampliar los aspectos técnicos a evaluar durante las actividades de control y vigilancia a generadores RESPEL hospitalarios y similares, el cual fue aprobado en el SGI.
</t>
  </si>
  <si>
    <t xml:space="preserve">Los saldos de la cartera fueron clasificadas a corte noviembre 30 de 2.021 y se denominaron categorías como: Sin novedad. Empresa no existe. No recibieron notificación. Enviados por correo. Cuentas canceladas. Revisión Legal. No entregadas. Una vez se reúna el comité contable se determinará cuál de éstas quedarán en cobro coactivo y otras dadas de baja. Se han realizado dos actas para el inicio del proceso de depuración y queda pendiente el acta de cierre del resultado de la misma. </t>
  </si>
  <si>
    <r>
      <t xml:space="preserve">Coordinar con la autoridad sanitaria competente, con el fin de articular funciones de prevención, inspección, vigilancia y control de cada una de las entidades, </t>
    </r>
    <r>
      <rPr>
        <sz val="10"/>
        <color rgb="FF000000"/>
        <rFont val="Arial"/>
        <family val="2"/>
      </rPr>
      <t>orientadas a la socialización de directrices diseñadas por el nivel central asociadas al factor de riesgo por la generación de RESPEL por personas contagiadas por COVID-19.</t>
    </r>
  </si>
  <si>
    <t>Se actualizó y estructuró el Manual de Contratación, adoptado por la corporación mediante Resolución No, 399 del 24 de agosto de 2021, el cual, contiene los lineamientos señalados por la Agencia Nacional de Contratación Pública, Colombia Compra Eficiente y demas normativiadad vigente.
El manual se encuentra publicado en la intranet. La direccion de enlace es: https://www.crautonoma.gov.co/intranet/documentos/procesos/1486-202111021457466464900.PDF.
Se efectuó la revisión correspondiente a los contratos cargados en el Secop I Y II, con el fin de detectar y subsanar las novedades encontradas.</t>
  </si>
  <si>
    <t>OCI recibió Informe de supervisión del Convenio 003 de 2021, mediante el cual se AUNAN ESFUERZOS ADMINISTRATIVOS, TÉCNICOS Y FINANCIEROS A FIN DE FORTALECER LA INCLUSIÓN DE LA DIMENSIÓN AMBIENTAL EN LA EDUCACIÓN FORMAL Y LA ESTRATEGIA DE ECONOMÍA CIRCULAR EN EL DEPARTAMENTO DEL ATLÁNTICO, encontrándose en un 68% de avance.</t>
  </si>
  <si>
    <t>H1 (A)</t>
  </si>
  <si>
    <t>H2 (IP, D)</t>
  </si>
  <si>
    <t xml:space="preserve">Se aprobó el nuevo estatuto de presupuesto en la sesión ordinaria de consejo directivo llevada a cabo el dia 3 de diciembre y registrada en el Acuerdo de Consejo Directivo No. 11 de 2021 </t>
  </si>
  <si>
    <t xml:space="preserve">La Oficina de Contabilidad llevó a cabo proceso de auditoria forense en la cual se revisaron las reservas y cuentas por pagar, se entrega copia de informe a OCI. 
El pago del deficti fiscal se ha venido atendiendo de acuerdo a lo aprobado por el Consejo Directivo en el plan de acción 2020 - 2023. Para la vigencia 2021, se incluyó una partida de 6.628 millones de pesos la cual se ejecutó en un 98%, para la vigencia 2022 se incluyo una partida de 14.173 millones de pesos atendiendo al contenido del Plan de Acción. Se estima que para junio de 2022 la entidad haya finalizado con el pago del deficit fiscal. 
</t>
  </si>
  <si>
    <t xml:space="preserve">Se está trabajando en el cargue de la información en SECOP I, de la ejecución del contrato 429 de 2019 a la fecha. </t>
  </si>
  <si>
    <t>Para el cumplimiento de esta acción se realizaron las siguientes actividades:
- Desarrollo de 9 Mesas de trabajo comjuntas: Desde la Subdirección de Gestión Ambiental de la Corporación se lideraron 9 Mesas de trabajo comjuntas con la Secretaria de Salud Departamental y la empresas prestadoras del servicio de aseo (Triple A e Interaseo). Las mesas se instauraron el día 13 de mayo de 2021, y se desarrollaron a lo largo del año durante jornadas adelantadas los días 3 de junio, 17 y 25 de junio, 8 de julio, 19 de agosto, 23 de septiembre, 11 de noviembre  y 30 de diciembre de 2021.
-  Prepración del personal multiplicador del mensaje: Los dias 9 y de 17 el equipo de Educación Ambiental de la CRA realizó 2 jornadas de capacitación al grupo de "Guardianes de la Salud" de la Secretaria de Salud departamental, para el fortalecimiento de competencia de este personal. 
- Ejecución de la campaña de educación ambiental: Entre los meses de Junio a Noviembre de 2021 se adelantaron 12 actividades de divulgación y socializacion con el fin de  concientizar y brindar las instrucciones sobre el manejo de residuos peligrosos generados por pacientes con Covid-19 que permanezcan en sus domicilios.
- Análisis e informe de resultados: El día  30 de diciembre se adelantó el cierre del programa.
Como soporte de cumplimiento la OCI recibió un informe de implementación de las jornadas de educación ambiental ejecutadas, informe de capacitaciones a Guardines de la Salud y copia de las 9 Acta de la mesas de trabajo conjunto entre CRA, Secretaria de Salud Departamental y empresas de Aseo.</t>
  </si>
  <si>
    <t>En el marco de las mesas de trabajo conjunto, mediante correos electrónicos de los dias 27 de mayo y 3 de junio, la Corporación Autónoma Regional del Atlántico y la Secretaria de Salud Departamental, compartieron las base de datos de generadores RESPEL hospitalarios. Posterior a la revisión de la información, el día 25 de junio se adelantó reunión con los equipos técnicos de ambas entidades con el fin de unificar la información, de lo cual se identificó la necesidad de adelantar visitas de inspección para determinar el estado de los establecimientos, particularmente en los municipios de Soledad y Puerto Colombia.  
De las revisiones en campo se ajustaron las bases de datos, lograndon unificar la base de datos de generadores objeto de seguimiento y control.
La OCI recibió copia de los correos antes citado, del Acta de la reunión del día 25 de junio de 2021 (Acta No.4 de 2021) y copia de la base de datos validada.</t>
  </si>
  <si>
    <t>En el marco de las mesas de trabajo conjuntas, los días 8 de julio y 30 de diciembre de 2021 se socializaron los resultados del seguimiento del primer y segundo semestre 2021, adelantado por la CRA y la Subsecretaría de Salud Pública adscrita a la Secretaria de Salud Departamental.
La OCI recibió copia de las Actas de las reuniones (Actas No. 5 y 9 de 2021) donde participaron la Secretaria de Salud Departamental, las empresas prestadoras del servicio de aseo y la CRA.</t>
  </si>
  <si>
    <t>Actualmente la Oficina de Recursos Físiscos se encuentra proyectando la resolución de baja de activos depreciados, para revisión del Secretario General y firma del 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</si>
</sst>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0"/>
      <color indexed="8"/>
      <name val="Arial"/>
      <family val="2"/>
    </font>
    <font>
      <sz val="11"/>
      <name val="Calibri"/>
      <family val="2"/>
      <scheme val="minor"/>
    </font>
    <font>
      <b/>
      <sz val="11"/>
      <color rgb="FF7030A0"/>
      <name val="Calibri"/>
      <family val="2"/>
      <scheme val="minor"/>
    </font>
    <font>
      <b/>
      <sz val="11"/>
      <color rgb="FF000000"/>
      <name val="Calibri"/>
      <family val="2"/>
      <scheme val="minor"/>
    </font>
    <font>
      <sz val="11"/>
      <color indexed="8"/>
      <name val="Calibri"/>
      <family val="2"/>
      <scheme val="minor"/>
    </font>
    <font>
      <sz val="8"/>
      <name val="Calibri"/>
      <family val="2"/>
      <scheme val="minor"/>
    </font>
    <font>
      <sz val="10"/>
      <color rgb="FF000000"/>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style="thin">
        <color indexed="64"/>
      </left>
      <right style="medium">
        <color indexed="64"/>
      </right>
      <top style="thin">
        <color indexed="64"/>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82">
    <xf numFmtId="0" fontId="0" fillId="0" borderId="0" xfId="0"/>
    <xf numFmtId="0" fontId="4" fillId="3" borderId="5"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justify" vertical="center" wrapText="1"/>
      <protection locked="0"/>
    </xf>
    <xf numFmtId="0" fontId="0" fillId="4" borderId="6" xfId="0" applyFill="1" applyBorder="1" applyAlignment="1" applyProtection="1">
      <alignment horizontal="justify" vertical="center" wrapText="1"/>
      <protection locked="0"/>
    </xf>
    <xf numFmtId="0" fontId="4"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justify" vertical="center" wrapText="1"/>
      <protection locked="0"/>
    </xf>
    <xf numFmtId="0" fontId="4" fillId="0" borderId="6" xfId="0" applyFont="1" applyBorder="1" applyAlignment="1">
      <alignment horizontal="justify" vertical="center" wrapText="1"/>
    </xf>
    <xf numFmtId="0" fontId="4" fillId="3" borderId="6" xfId="0" applyFont="1" applyFill="1" applyBorder="1" applyAlignment="1" applyProtection="1">
      <alignment vertical="center" wrapText="1"/>
      <protection locked="0"/>
    </xf>
    <xf numFmtId="0" fontId="0" fillId="0" borderId="7" xfId="0" applyBorder="1" applyAlignment="1">
      <alignment horizontal="justify" vertical="center" wrapText="1"/>
    </xf>
    <xf numFmtId="0" fontId="5" fillId="3" borderId="7" xfId="0" applyFont="1" applyFill="1" applyBorder="1" applyAlignment="1" applyProtection="1">
      <alignment vertical="center" wrapText="1"/>
      <protection locked="0"/>
    </xf>
    <xf numFmtId="0" fontId="0" fillId="0" borderId="7" xfId="0" applyBorder="1" applyAlignment="1">
      <alignment vertical="top" wrapText="1"/>
    </xf>
    <xf numFmtId="0" fontId="0" fillId="3" borderId="7" xfId="0" applyFill="1" applyBorder="1" applyAlignment="1" applyProtection="1">
      <alignment vertical="top" wrapText="1"/>
      <protection locked="0"/>
    </xf>
    <xf numFmtId="0" fontId="5" fillId="3" borderId="7" xfId="0" applyFont="1" applyFill="1" applyBorder="1" applyAlignment="1" applyProtection="1">
      <alignment vertical="top" wrapText="1"/>
      <protection locked="0"/>
    </xf>
    <xf numFmtId="0" fontId="0" fillId="4" borderId="8" xfId="0" applyFill="1" applyBorder="1" applyAlignment="1">
      <alignment horizontal="center" vertical="center" wrapText="1"/>
    </xf>
    <xf numFmtId="9" fontId="8" fillId="0" borderId="9" xfId="1" applyFont="1" applyFill="1" applyBorder="1" applyAlignment="1">
      <alignment horizontal="justify" vertical="center" wrapText="1"/>
    </xf>
    <xf numFmtId="0" fontId="0" fillId="3" borderId="7" xfId="0" applyFill="1" applyBorder="1" applyAlignment="1" applyProtection="1">
      <alignment horizontal="justify" vertical="center" wrapText="1"/>
      <protection locked="0"/>
    </xf>
    <xf numFmtId="0" fontId="0" fillId="0" borderId="5" xfId="0" applyBorder="1" applyAlignment="1">
      <alignment horizontal="justify" vertical="center" wrapText="1"/>
    </xf>
    <xf numFmtId="0" fontId="0" fillId="3" borderId="5" xfId="0" applyFill="1" applyBorder="1" applyAlignment="1" applyProtection="1">
      <alignment horizontal="justify" vertical="center" wrapText="1"/>
      <protection locked="0"/>
    </xf>
    <xf numFmtId="0" fontId="0" fillId="0" borderId="5" xfId="0" applyBorder="1" applyAlignment="1">
      <alignment vertical="center" wrapText="1"/>
    </xf>
    <xf numFmtId="0" fontId="0" fillId="0" borderId="5" xfId="0" applyBorder="1" applyAlignment="1">
      <alignment horizontal="left" vertical="center" wrapText="1"/>
    </xf>
    <xf numFmtId="0" fontId="0" fillId="3" borderId="5" xfId="0"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0" fillId="0" borderId="10" xfId="0" applyBorder="1" applyAlignment="1">
      <alignment vertical="center" wrapText="1"/>
    </xf>
    <xf numFmtId="0" fontId="0" fillId="0" borderId="10" xfId="0" applyBorder="1" applyAlignment="1">
      <alignment horizontal="left" vertical="center" wrapText="1"/>
    </xf>
    <xf numFmtId="0" fontId="0" fillId="3" borderId="10" xfId="0" applyFill="1" applyBorder="1" applyAlignment="1" applyProtection="1">
      <alignment vertical="center" wrapText="1"/>
      <protection locked="0"/>
    </xf>
    <xf numFmtId="0" fontId="5" fillId="3" borderId="10" xfId="0" applyFont="1" applyFill="1" applyBorder="1" applyAlignment="1" applyProtection="1">
      <alignment vertical="center" wrapText="1"/>
      <protection locked="0"/>
    </xf>
    <xf numFmtId="0" fontId="0" fillId="0" borderId="8" xfId="0" applyBorder="1" applyAlignment="1" applyProtection="1">
      <alignment horizontal="justify" vertical="center" wrapText="1"/>
      <protection locked="0"/>
    </xf>
    <xf numFmtId="0" fontId="1" fillId="5"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0" fillId="3" borderId="3" xfId="0" applyFill="1" applyBorder="1" applyAlignment="1" applyProtection="1">
      <alignment vertical="center" wrapText="1"/>
      <protection locked="0"/>
    </xf>
    <xf numFmtId="164" fontId="4" fillId="3" borderId="5" xfId="0" applyNumberFormat="1" applyFont="1" applyFill="1" applyBorder="1" applyAlignment="1" applyProtection="1">
      <alignment vertical="center" wrapText="1"/>
      <protection locked="0"/>
    </xf>
    <xf numFmtId="164" fontId="4" fillId="3" borderId="5"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9" fontId="0" fillId="0" borderId="6" xfId="0" applyNumberFormat="1" applyBorder="1" applyAlignment="1">
      <alignment horizontal="center" vertical="center" wrapText="1"/>
    </xf>
    <xf numFmtId="0" fontId="4" fillId="0" borderId="6" xfId="0" applyFont="1" applyBorder="1" applyAlignment="1">
      <alignment horizontal="center" vertical="center" wrapText="1"/>
    </xf>
    <xf numFmtId="164" fontId="4" fillId="3" borderId="6" xfId="0" applyNumberFormat="1" applyFont="1" applyFill="1" applyBorder="1" applyAlignment="1" applyProtection="1">
      <alignment vertical="center" wrapText="1"/>
      <protection locked="0"/>
    </xf>
    <xf numFmtId="164" fontId="4" fillId="3" borderId="6" xfId="0" applyNumberFormat="1" applyFont="1" applyFill="1" applyBorder="1" applyAlignment="1" applyProtection="1">
      <alignment horizontal="center" vertical="center" wrapText="1"/>
      <protection locked="0"/>
    </xf>
    <xf numFmtId="0" fontId="0" fillId="3" borderId="2" xfId="0" applyFill="1" applyBorder="1" applyAlignment="1" applyProtection="1">
      <alignment vertical="center" wrapText="1"/>
      <protection locked="0"/>
    </xf>
    <xf numFmtId="0" fontId="0" fillId="3" borderId="6" xfId="0" applyFill="1" applyBorder="1" applyAlignment="1" applyProtection="1">
      <alignment vertical="top" wrapText="1"/>
      <protection locked="0"/>
    </xf>
    <xf numFmtId="0" fontId="0" fillId="3" borderId="6" xfId="0" applyFill="1" applyBorder="1" applyAlignment="1" applyProtection="1">
      <alignment horizontal="justify" vertical="center" wrapText="1"/>
      <protection locked="0"/>
    </xf>
    <xf numFmtId="0" fontId="0" fillId="0" borderId="6" xfId="0" applyBorder="1" applyAlignment="1">
      <alignment horizontal="justify" vertical="center" wrapText="1"/>
    </xf>
    <xf numFmtId="0" fontId="0" fillId="3" borderId="6" xfId="0" applyFill="1" applyBorder="1" applyAlignment="1" applyProtection="1">
      <alignment horizontal="center" vertical="center" wrapText="1"/>
      <protection locked="0"/>
    </xf>
    <xf numFmtId="164" fontId="0" fillId="3" borderId="6" xfId="0" applyNumberFormat="1" applyFill="1" applyBorder="1" applyAlignment="1" applyProtection="1">
      <alignment horizontal="center" vertical="center" wrapText="1"/>
      <protection locked="0"/>
    </xf>
    <xf numFmtId="0" fontId="0" fillId="0" borderId="6" xfId="0" applyBorder="1" applyAlignment="1">
      <alignment vertical="top" wrapText="1"/>
    </xf>
    <xf numFmtId="0" fontId="0" fillId="0" borderId="6" xfId="0" applyBorder="1" applyAlignment="1">
      <alignment horizontal="justify" vertical="top" wrapText="1"/>
    </xf>
    <xf numFmtId="0" fontId="0" fillId="3" borderId="7" xfId="0" applyFill="1" applyBorder="1" applyAlignment="1" applyProtection="1">
      <alignment vertical="center" wrapText="1"/>
      <protection locked="0"/>
    </xf>
    <xf numFmtId="0" fontId="0" fillId="0" borderId="7" xfId="0" applyBorder="1" applyAlignment="1">
      <alignment horizontal="left" vertical="center" wrapText="1"/>
    </xf>
    <xf numFmtId="0" fontId="5" fillId="0" borderId="7" xfId="0" applyFont="1" applyBorder="1" applyAlignment="1">
      <alignment horizontal="left" vertical="center" wrapText="1"/>
    </xf>
    <xf numFmtId="0" fontId="0" fillId="3" borderId="7" xfId="0" applyFill="1" applyBorder="1" applyAlignment="1" applyProtection="1">
      <alignment horizontal="left" vertical="center" wrapText="1"/>
      <protection locked="0"/>
    </xf>
    <xf numFmtId="164" fontId="0" fillId="3" borderId="7" xfId="0" applyNumberFormat="1" applyFill="1" applyBorder="1" applyAlignment="1" applyProtection="1">
      <alignment horizontal="left" vertical="center" wrapText="1"/>
      <protection locked="0"/>
    </xf>
    <xf numFmtId="164" fontId="5" fillId="3" borderId="7" xfId="0" applyNumberFormat="1" applyFont="1" applyFill="1" applyBorder="1" applyAlignment="1" applyProtection="1">
      <alignment vertical="center" wrapText="1"/>
      <protection locked="0"/>
    </xf>
    <xf numFmtId="0" fontId="0" fillId="3" borderId="7" xfId="0" applyFill="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1" fontId="0" fillId="3" borderId="7" xfId="0" applyNumberFormat="1" applyFill="1" applyBorder="1" applyAlignment="1" applyProtection="1">
      <alignment horizontal="left" vertical="center" wrapText="1"/>
      <protection locked="0"/>
    </xf>
    <xf numFmtId="9" fontId="0" fillId="0" borderId="7" xfId="0" applyNumberForma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9" fontId="5" fillId="3" borderId="7" xfId="0" applyNumberFormat="1" applyFont="1" applyFill="1" applyBorder="1" applyAlignment="1" applyProtection="1">
      <alignment vertical="center" wrapText="1"/>
      <protection locked="0"/>
    </xf>
    <xf numFmtId="0" fontId="0" fillId="3" borderId="13" xfId="0" applyFill="1" applyBorder="1" applyAlignment="1" applyProtection="1">
      <alignment vertical="center" wrapText="1"/>
      <protection locked="0"/>
    </xf>
    <xf numFmtId="0" fontId="0" fillId="3" borderId="5" xfId="0" applyFill="1" applyBorder="1" applyAlignment="1" applyProtection="1">
      <alignment horizontal="center" vertical="center" wrapText="1"/>
      <protection locked="0"/>
    </xf>
    <xf numFmtId="9" fontId="0" fillId="3" borderId="7" xfId="0" applyNumberFormat="1" applyFill="1" applyBorder="1" applyAlignment="1" applyProtection="1">
      <alignment vertical="center" wrapText="1"/>
      <protection locked="0"/>
    </xf>
    <xf numFmtId="0" fontId="0" fillId="3" borderId="10" xfId="0" applyFill="1" applyBorder="1" applyAlignment="1" applyProtection="1">
      <alignment horizontal="center" vertical="center" wrapText="1"/>
      <protection locked="0"/>
    </xf>
    <xf numFmtId="9" fontId="0" fillId="0" borderId="7" xfId="0" applyNumberFormat="1" applyBorder="1" applyAlignment="1">
      <alignment vertical="center" wrapText="1"/>
    </xf>
    <xf numFmtId="0" fontId="0" fillId="3" borderId="11" xfId="0" applyFill="1" applyBorder="1" applyAlignment="1" applyProtection="1">
      <alignment horizontal="center" vertical="center" wrapText="1"/>
      <protection locked="0"/>
    </xf>
    <xf numFmtId="164" fontId="0" fillId="3" borderId="7" xfId="0" applyNumberFormat="1" applyFill="1" applyBorder="1" applyAlignment="1" applyProtection="1">
      <alignment horizontal="center" vertical="center" wrapText="1"/>
      <protection locked="0"/>
    </xf>
    <xf numFmtId="1" fontId="0" fillId="3" borderId="7" xfId="0" applyNumberFormat="1" applyFill="1" applyBorder="1" applyAlignment="1" applyProtection="1">
      <alignment horizontal="center" vertical="center" wrapText="1"/>
      <protection locked="0"/>
    </xf>
    <xf numFmtId="164" fontId="0" fillId="3" borderId="7" xfId="0" applyNumberFormat="1" applyFill="1" applyBorder="1" applyAlignment="1" applyProtection="1">
      <alignment vertical="center" wrapText="1"/>
      <protection locked="0"/>
    </xf>
    <xf numFmtId="0" fontId="0" fillId="0" borderId="7" xfId="0" applyBorder="1" applyAlignment="1">
      <alignment vertical="center" wrapText="1"/>
    </xf>
    <xf numFmtId="0" fontId="0" fillId="4" borderId="0" xfId="0" applyFill="1" applyAlignment="1">
      <alignment wrapText="1"/>
    </xf>
    <xf numFmtId="164" fontId="0" fillId="3" borderId="5" xfId="0" applyNumberFormat="1" applyFill="1" applyBorder="1" applyAlignment="1" applyProtection="1">
      <alignment vertical="center" wrapText="1"/>
      <protection locked="0"/>
    </xf>
    <xf numFmtId="9" fontId="0" fillId="0" borderId="5" xfId="0" applyNumberFormat="1" applyBorder="1" applyAlignment="1">
      <alignment vertical="center" wrapText="1"/>
    </xf>
    <xf numFmtId="0" fontId="0" fillId="0" borderId="5" xfId="0" applyBorder="1" applyAlignment="1">
      <alignment wrapText="1"/>
    </xf>
    <xf numFmtId="0" fontId="0" fillId="3" borderId="5" xfId="0" applyFill="1" applyBorder="1" applyAlignment="1" applyProtection="1">
      <alignment horizontal="right" vertical="center" wrapText="1"/>
      <protection locked="0"/>
    </xf>
    <xf numFmtId="9" fontId="0" fillId="3" borderId="5" xfId="0" applyNumberFormat="1" applyFill="1" applyBorder="1" applyAlignment="1" applyProtection="1">
      <alignment vertical="center" wrapText="1"/>
      <protection locked="0"/>
    </xf>
    <xf numFmtId="0" fontId="0" fillId="3" borderId="12" xfId="0" applyFill="1" applyBorder="1" applyAlignment="1" applyProtection="1">
      <alignment vertical="center"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1"/>
  <sheetViews>
    <sheetView tabSelected="1" topLeftCell="J14" workbookViewId="0">
      <selection activeCell="K14" sqref="K14"/>
    </sheetView>
  </sheetViews>
  <sheetFormatPr baseColWidth="10" defaultColWidth="9.140625" defaultRowHeight="15" x14ac:dyDescent="0.25"/>
  <cols>
    <col min="1" max="1" width="9.140625" style="31"/>
    <col min="2" max="2" width="16" style="31" customWidth="1"/>
    <col min="3" max="3" width="27" style="31" customWidth="1"/>
    <col min="4" max="4" width="21" style="31" customWidth="1"/>
    <col min="5" max="5" width="30" style="31" customWidth="1"/>
    <col min="6" max="6" width="24" style="31" customWidth="1"/>
    <col min="7" max="7" width="26.42578125" style="31" customWidth="1"/>
    <col min="8" max="8" width="35.28515625" style="31" customWidth="1"/>
    <col min="9" max="9" width="36" style="31" customWidth="1"/>
    <col min="10" max="10" width="47" style="31" customWidth="1"/>
    <col min="11" max="11" width="35" style="31" customWidth="1"/>
    <col min="12" max="12" width="40" style="31" customWidth="1"/>
    <col min="13" max="13" width="36" style="31" customWidth="1"/>
    <col min="14" max="14" width="25.85546875" style="31" customWidth="1"/>
    <col min="15" max="15" width="64.140625" style="31" customWidth="1"/>
    <col min="16" max="16" width="9.140625" style="31"/>
    <col min="17" max="256" width="8" style="31" hidden="1"/>
    <col min="257" max="16384" width="9.140625" style="31"/>
  </cols>
  <sheetData>
    <row r="1" spans="1:15" ht="30" x14ac:dyDescent="0.25">
      <c r="B1" s="32" t="s">
        <v>0</v>
      </c>
      <c r="C1" s="32">
        <v>53</v>
      </c>
      <c r="D1" s="32" t="s">
        <v>1</v>
      </c>
    </row>
    <row r="2" spans="1:15" ht="45" x14ac:dyDescent="0.25">
      <c r="B2" s="32" t="s">
        <v>2</v>
      </c>
      <c r="C2" s="32">
        <v>400</v>
      </c>
      <c r="D2" s="32" t="s">
        <v>3</v>
      </c>
    </row>
    <row r="3" spans="1:15" x14ac:dyDescent="0.25">
      <c r="B3" s="32" t="s">
        <v>4</v>
      </c>
      <c r="C3" s="32">
        <v>1</v>
      </c>
    </row>
    <row r="4" spans="1:15" x14ac:dyDescent="0.25">
      <c r="B4" s="32" t="s">
        <v>5</v>
      </c>
      <c r="C4" s="32">
        <v>86</v>
      </c>
    </row>
    <row r="5" spans="1:15" x14ac:dyDescent="0.25">
      <c r="B5" s="32" t="s">
        <v>6</v>
      </c>
      <c r="C5" s="33">
        <v>44561</v>
      </c>
    </row>
    <row r="6" spans="1:15" x14ac:dyDescent="0.25">
      <c r="B6" s="32" t="s">
        <v>7</v>
      </c>
      <c r="C6" s="32">
        <v>6</v>
      </c>
      <c r="D6" s="32" t="s">
        <v>8</v>
      </c>
    </row>
    <row r="8" spans="1:15" x14ac:dyDescent="0.25">
      <c r="A8" s="32" t="s">
        <v>9</v>
      </c>
      <c r="B8" s="34" t="s">
        <v>10</v>
      </c>
      <c r="C8" s="35"/>
      <c r="D8" s="35"/>
      <c r="E8" s="35"/>
      <c r="F8" s="35"/>
      <c r="G8" s="35"/>
      <c r="H8" s="35"/>
      <c r="I8" s="35"/>
      <c r="J8" s="35"/>
      <c r="K8" s="35"/>
      <c r="L8" s="35"/>
      <c r="M8" s="35"/>
      <c r="N8" s="35"/>
      <c r="O8" s="35"/>
    </row>
    <row r="9" spans="1:15" x14ac:dyDescent="0.25">
      <c r="C9" s="32">
        <v>4</v>
      </c>
      <c r="D9" s="32">
        <v>8</v>
      </c>
      <c r="E9" s="32">
        <v>12</v>
      </c>
      <c r="F9" s="32">
        <v>16</v>
      </c>
      <c r="G9" s="32">
        <v>20</v>
      </c>
      <c r="H9" s="32">
        <v>24</v>
      </c>
      <c r="I9" s="32">
        <v>28</v>
      </c>
      <c r="J9" s="32">
        <v>31</v>
      </c>
      <c r="K9" s="32">
        <v>32</v>
      </c>
      <c r="L9" s="32">
        <v>36</v>
      </c>
      <c r="M9" s="32">
        <v>40</v>
      </c>
      <c r="N9" s="32">
        <v>44</v>
      </c>
      <c r="O9" s="32">
        <v>48</v>
      </c>
    </row>
    <row r="10" spans="1:15" ht="30" x14ac:dyDescent="0.25">
      <c r="C10" s="32" t="s">
        <v>11</v>
      </c>
      <c r="D10" s="32" t="s">
        <v>12</v>
      </c>
      <c r="E10" s="32" t="s">
        <v>13</v>
      </c>
      <c r="F10" s="32" t="s">
        <v>14</v>
      </c>
      <c r="G10" s="32" t="s">
        <v>15</v>
      </c>
      <c r="H10" s="32" t="s">
        <v>16</v>
      </c>
      <c r="I10" s="32" t="s">
        <v>17</v>
      </c>
      <c r="J10" s="32" t="s">
        <v>18</v>
      </c>
      <c r="K10" s="32" t="s">
        <v>19</v>
      </c>
      <c r="L10" s="32" t="s">
        <v>20</v>
      </c>
      <c r="M10" s="32" t="s">
        <v>21</v>
      </c>
      <c r="N10" s="32" t="s">
        <v>22</v>
      </c>
      <c r="O10" s="32" t="s">
        <v>23</v>
      </c>
    </row>
    <row r="11" spans="1:15" ht="115.5" thickBot="1" x14ac:dyDescent="0.3">
      <c r="A11" s="32">
        <v>1</v>
      </c>
      <c r="B11" s="31" t="s">
        <v>24</v>
      </c>
      <c r="C11" s="36" t="s">
        <v>26</v>
      </c>
      <c r="D11" s="1" t="s">
        <v>27</v>
      </c>
      <c r="E11" s="2" t="s">
        <v>28</v>
      </c>
      <c r="F11" s="1" t="s">
        <v>29</v>
      </c>
      <c r="G11" s="2" t="s">
        <v>30</v>
      </c>
      <c r="H11" s="2" t="s">
        <v>31</v>
      </c>
      <c r="I11" s="2" t="s">
        <v>32</v>
      </c>
      <c r="J11" s="1">
        <v>1</v>
      </c>
      <c r="K11" s="37">
        <v>43983</v>
      </c>
      <c r="L11" s="38">
        <v>44561</v>
      </c>
      <c r="M11" s="39">
        <v>72</v>
      </c>
      <c r="N11" s="40">
        <v>0.7</v>
      </c>
      <c r="O11" s="3" t="s">
        <v>111</v>
      </c>
    </row>
    <row r="12" spans="1:15" ht="102.75" thickBot="1" x14ac:dyDescent="0.3">
      <c r="A12" s="31">
        <v>2</v>
      </c>
      <c r="B12" s="31" t="s">
        <v>99</v>
      </c>
      <c r="C12" s="36" t="s">
        <v>26</v>
      </c>
      <c r="D12" s="4" t="s">
        <v>33</v>
      </c>
      <c r="E12" s="5" t="s">
        <v>34</v>
      </c>
      <c r="F12" s="4" t="s">
        <v>35</v>
      </c>
      <c r="G12" s="6" t="s">
        <v>36</v>
      </c>
      <c r="H12" s="6" t="s">
        <v>37</v>
      </c>
      <c r="I12" s="7" t="s">
        <v>38</v>
      </c>
      <c r="J12" s="41">
        <v>1</v>
      </c>
      <c r="K12" s="42">
        <v>43983</v>
      </c>
      <c r="L12" s="43">
        <v>44561</v>
      </c>
      <c r="M12" s="39">
        <v>72</v>
      </c>
      <c r="N12" s="40">
        <v>0.7</v>
      </c>
      <c r="O12" s="3" t="s">
        <v>111</v>
      </c>
    </row>
    <row r="13" spans="1:15" ht="261" customHeight="1" thickBot="1" x14ac:dyDescent="0.3">
      <c r="A13" s="31">
        <v>4</v>
      </c>
      <c r="B13" s="31" t="s">
        <v>110</v>
      </c>
      <c r="C13" s="44" t="s">
        <v>26</v>
      </c>
      <c r="D13" s="45" t="s">
        <v>39</v>
      </c>
      <c r="E13" s="46" t="s">
        <v>40</v>
      </c>
      <c r="F13" s="47" t="s">
        <v>41</v>
      </c>
      <c r="G13" s="6" t="s">
        <v>156</v>
      </c>
      <c r="H13" s="6" t="s">
        <v>42</v>
      </c>
      <c r="I13" s="48" t="s">
        <v>43</v>
      </c>
      <c r="J13" s="48">
        <v>2</v>
      </c>
      <c r="K13" s="49">
        <v>44198</v>
      </c>
      <c r="L13" s="49">
        <v>44561</v>
      </c>
      <c r="M13" s="48">
        <v>53</v>
      </c>
      <c r="N13" s="40">
        <v>1</v>
      </c>
      <c r="O13" s="27" t="s">
        <v>164</v>
      </c>
    </row>
    <row r="14" spans="1:15" ht="234" customHeight="1" thickBot="1" x14ac:dyDescent="0.3">
      <c r="A14" s="31">
        <v>5</v>
      </c>
      <c r="B14" s="31" t="s">
        <v>109</v>
      </c>
      <c r="C14" s="44" t="s">
        <v>26</v>
      </c>
      <c r="D14" s="50" t="s">
        <v>44</v>
      </c>
      <c r="E14" s="51" t="s">
        <v>45</v>
      </c>
      <c r="F14" s="51" t="s">
        <v>46</v>
      </c>
      <c r="G14" s="6" t="s">
        <v>47</v>
      </c>
      <c r="H14" s="6" t="s">
        <v>48</v>
      </c>
      <c r="I14" s="48" t="s">
        <v>49</v>
      </c>
      <c r="J14" s="48">
        <v>1</v>
      </c>
      <c r="K14" s="49">
        <v>44198</v>
      </c>
      <c r="L14" s="49">
        <v>44227</v>
      </c>
      <c r="M14" s="39">
        <v>4</v>
      </c>
      <c r="N14" s="40">
        <v>1</v>
      </c>
      <c r="O14" s="13" t="s">
        <v>154</v>
      </c>
    </row>
    <row r="15" spans="1:15" ht="173.1" customHeight="1" thickBot="1" x14ac:dyDescent="0.3">
      <c r="A15" s="31">
        <v>6</v>
      </c>
      <c r="B15" s="31" t="s">
        <v>108</v>
      </c>
      <c r="C15" s="44" t="s">
        <v>26</v>
      </c>
      <c r="D15" s="50" t="s">
        <v>44</v>
      </c>
      <c r="E15" s="51" t="s">
        <v>45</v>
      </c>
      <c r="F15" s="51" t="s">
        <v>46</v>
      </c>
      <c r="G15" s="6" t="s">
        <v>50</v>
      </c>
      <c r="H15" s="6" t="s">
        <v>51</v>
      </c>
      <c r="I15" s="48" t="s">
        <v>52</v>
      </c>
      <c r="J15" s="48">
        <v>1</v>
      </c>
      <c r="K15" s="49">
        <v>44214</v>
      </c>
      <c r="L15" s="49">
        <v>44286</v>
      </c>
      <c r="M15" s="39">
        <v>12</v>
      </c>
      <c r="N15" s="40">
        <v>1</v>
      </c>
      <c r="O15" s="28" t="s">
        <v>165</v>
      </c>
    </row>
    <row r="16" spans="1:15" ht="128.25" customHeight="1" thickBot="1" x14ac:dyDescent="0.3">
      <c r="A16" s="31">
        <v>7</v>
      </c>
      <c r="B16" s="31" t="s">
        <v>107</v>
      </c>
      <c r="C16" s="44" t="s">
        <v>26</v>
      </c>
      <c r="D16" s="50" t="s">
        <v>53</v>
      </c>
      <c r="E16" s="51" t="s">
        <v>54</v>
      </c>
      <c r="F16" s="51" t="s">
        <v>46</v>
      </c>
      <c r="G16" s="6" t="s">
        <v>55</v>
      </c>
      <c r="H16" s="6" t="s">
        <v>56</v>
      </c>
      <c r="I16" s="48" t="s">
        <v>57</v>
      </c>
      <c r="J16" s="48">
        <v>2</v>
      </c>
      <c r="K16" s="49">
        <v>44228</v>
      </c>
      <c r="L16" s="49">
        <v>44561</v>
      </c>
      <c r="M16" s="39">
        <v>52</v>
      </c>
      <c r="N16" s="40">
        <v>1</v>
      </c>
      <c r="O16" s="29" t="s">
        <v>166</v>
      </c>
    </row>
    <row r="17" spans="1:15" ht="235.5" customHeight="1" thickBot="1" x14ac:dyDescent="0.3">
      <c r="A17" s="31">
        <v>8</v>
      </c>
      <c r="B17" s="31" t="s">
        <v>106</v>
      </c>
      <c r="C17" s="44" t="s">
        <v>26</v>
      </c>
      <c r="D17" s="50" t="s">
        <v>58</v>
      </c>
      <c r="E17" s="51" t="s">
        <v>59</v>
      </c>
      <c r="F17" s="51" t="s">
        <v>46</v>
      </c>
      <c r="G17" s="6" t="s">
        <v>55</v>
      </c>
      <c r="H17" s="6" t="s">
        <v>60</v>
      </c>
      <c r="I17" s="48" t="s">
        <v>57</v>
      </c>
      <c r="J17" s="48">
        <v>2</v>
      </c>
      <c r="K17" s="49">
        <v>44228</v>
      </c>
      <c r="L17" s="49">
        <v>44561</v>
      </c>
      <c r="M17" s="39">
        <v>52</v>
      </c>
      <c r="N17" s="40">
        <v>1</v>
      </c>
      <c r="O17" s="30" t="s">
        <v>166</v>
      </c>
    </row>
    <row r="18" spans="1:15" ht="409.6" thickBot="1" x14ac:dyDescent="0.3">
      <c r="A18" s="31">
        <v>9</v>
      </c>
      <c r="B18" s="31" t="s">
        <v>105</v>
      </c>
      <c r="C18" s="44" t="s">
        <v>26</v>
      </c>
      <c r="D18" s="52" t="s">
        <v>61</v>
      </c>
      <c r="E18" s="8" t="s">
        <v>62</v>
      </c>
      <c r="F18" s="8" t="s">
        <v>63</v>
      </c>
      <c r="G18" s="53" t="s">
        <v>64</v>
      </c>
      <c r="H18" s="54" t="s">
        <v>65</v>
      </c>
      <c r="I18" s="55" t="s">
        <v>66</v>
      </c>
      <c r="J18" s="52">
        <v>2</v>
      </c>
      <c r="K18" s="56">
        <v>44409</v>
      </c>
      <c r="L18" s="57">
        <v>44742</v>
      </c>
      <c r="M18" s="58">
        <v>59</v>
      </c>
      <c r="N18" s="40">
        <v>0.2</v>
      </c>
      <c r="O18" s="14" t="s">
        <v>167</v>
      </c>
    </row>
    <row r="19" spans="1:15" ht="318.75" customHeight="1" thickBot="1" x14ac:dyDescent="0.3">
      <c r="A19" s="31">
        <v>10</v>
      </c>
      <c r="B19" s="31" t="s">
        <v>112</v>
      </c>
      <c r="C19" s="44" t="s">
        <v>26</v>
      </c>
      <c r="D19" s="59" t="s">
        <v>67</v>
      </c>
      <c r="E19" s="53" t="s">
        <v>68</v>
      </c>
      <c r="F19" s="53" t="s">
        <v>69</v>
      </c>
      <c r="G19" s="54" t="s">
        <v>70</v>
      </c>
      <c r="H19" s="53" t="s">
        <v>71</v>
      </c>
      <c r="I19" s="60" t="s">
        <v>72</v>
      </c>
      <c r="J19" s="61">
        <v>2</v>
      </c>
      <c r="K19" s="56">
        <v>44409</v>
      </c>
      <c r="L19" s="57">
        <v>44742</v>
      </c>
      <c r="M19" s="58">
        <v>59</v>
      </c>
      <c r="N19" s="62">
        <v>0.6</v>
      </c>
      <c r="O19" s="15" t="s">
        <v>155</v>
      </c>
    </row>
    <row r="20" spans="1:15" ht="180.75" thickBot="1" x14ac:dyDescent="0.3">
      <c r="A20" s="31">
        <v>11</v>
      </c>
      <c r="B20" s="31" t="s">
        <v>104</v>
      </c>
      <c r="C20" s="44" t="s">
        <v>26</v>
      </c>
      <c r="D20" s="9" t="s">
        <v>73</v>
      </c>
      <c r="E20" s="9" t="s">
        <v>74</v>
      </c>
      <c r="F20" s="9" t="s">
        <v>75</v>
      </c>
      <c r="G20" s="9" t="s">
        <v>76</v>
      </c>
      <c r="H20" s="9" t="s">
        <v>77</v>
      </c>
      <c r="I20" s="9" t="s">
        <v>78</v>
      </c>
      <c r="J20" s="63">
        <v>1</v>
      </c>
      <c r="K20" s="57">
        <v>44409</v>
      </c>
      <c r="L20" s="57">
        <v>44742</v>
      </c>
      <c r="M20" s="58">
        <v>59</v>
      </c>
      <c r="N20" s="64">
        <v>1</v>
      </c>
      <c r="O20" s="14" t="s">
        <v>161</v>
      </c>
    </row>
    <row r="21" spans="1:15" ht="195" x14ac:dyDescent="0.25">
      <c r="A21" s="31">
        <v>12</v>
      </c>
      <c r="B21" s="31" t="s">
        <v>103</v>
      </c>
      <c r="C21" s="65" t="s">
        <v>26</v>
      </c>
      <c r="D21" s="66" t="s">
        <v>79</v>
      </c>
      <c r="E21" s="18" t="s">
        <v>80</v>
      </c>
      <c r="F21" s="19" t="s">
        <v>81</v>
      </c>
      <c r="G21" s="20" t="s">
        <v>76</v>
      </c>
      <c r="H21" s="21" t="s">
        <v>82</v>
      </c>
      <c r="I21" s="9" t="s">
        <v>78</v>
      </c>
      <c r="J21" s="63">
        <v>1</v>
      </c>
      <c r="K21" s="57">
        <v>44409</v>
      </c>
      <c r="L21" s="57">
        <v>44742</v>
      </c>
      <c r="M21" s="58">
        <v>59</v>
      </c>
      <c r="N21" s="67">
        <v>1</v>
      </c>
      <c r="O21" s="14" t="s">
        <v>161</v>
      </c>
    </row>
    <row r="22" spans="1:15" ht="210" x14ac:dyDescent="0.25">
      <c r="A22" s="31">
        <v>13</v>
      </c>
      <c r="B22" s="31" t="s">
        <v>102</v>
      </c>
      <c r="C22" s="24" t="s">
        <v>26</v>
      </c>
      <c r="D22" s="68" t="s">
        <v>83</v>
      </c>
      <c r="E22" s="22" t="s">
        <v>84</v>
      </c>
      <c r="F22" s="23" t="s">
        <v>85</v>
      </c>
      <c r="G22" s="24" t="s">
        <v>86</v>
      </c>
      <c r="H22" s="25" t="s">
        <v>82</v>
      </c>
      <c r="I22" s="9" t="s">
        <v>78</v>
      </c>
      <c r="J22" s="63">
        <v>1</v>
      </c>
      <c r="K22" s="57">
        <v>44409</v>
      </c>
      <c r="L22" s="57">
        <v>44742</v>
      </c>
      <c r="M22" s="58">
        <v>59</v>
      </c>
      <c r="N22" s="69">
        <v>1</v>
      </c>
      <c r="O22" s="14" t="s">
        <v>161</v>
      </c>
    </row>
    <row r="23" spans="1:15" ht="375" x14ac:dyDescent="0.25">
      <c r="A23" s="31">
        <v>15</v>
      </c>
      <c r="B23" s="31" t="s">
        <v>101</v>
      </c>
      <c r="C23" s="52" t="s">
        <v>26</v>
      </c>
      <c r="D23" s="70" t="s">
        <v>87</v>
      </c>
      <c r="E23" s="10" t="s">
        <v>88</v>
      </c>
      <c r="F23" s="10" t="s">
        <v>89</v>
      </c>
      <c r="G23" s="10" t="s">
        <v>90</v>
      </c>
      <c r="H23" s="11" t="s">
        <v>91</v>
      </c>
      <c r="I23" s="12" t="s">
        <v>92</v>
      </c>
      <c r="J23" s="58">
        <v>2</v>
      </c>
      <c r="K23" s="71">
        <v>44409</v>
      </c>
      <c r="L23" s="71">
        <v>44742</v>
      </c>
      <c r="M23" s="72">
        <v>44</v>
      </c>
      <c r="N23" s="69">
        <v>0.5</v>
      </c>
      <c r="O23" s="26" t="s">
        <v>162</v>
      </c>
    </row>
    <row r="24" spans="1:15" ht="255" x14ac:dyDescent="0.25">
      <c r="B24" s="31" t="s">
        <v>100</v>
      </c>
      <c r="C24" s="52" t="s">
        <v>26</v>
      </c>
      <c r="D24" s="52" t="s">
        <v>93</v>
      </c>
      <c r="E24" s="15" t="s">
        <v>94</v>
      </c>
      <c r="F24" s="15" t="s">
        <v>95</v>
      </c>
      <c r="G24" s="15" t="s">
        <v>96</v>
      </c>
      <c r="H24" s="52" t="s">
        <v>97</v>
      </c>
      <c r="I24" s="15" t="s">
        <v>98</v>
      </c>
      <c r="J24" s="52">
        <v>1</v>
      </c>
      <c r="K24" s="73">
        <v>44378</v>
      </c>
      <c r="L24" s="73">
        <v>44561</v>
      </c>
      <c r="M24" s="74">
        <v>24</v>
      </c>
      <c r="N24" s="69">
        <v>1</v>
      </c>
      <c r="O24" s="26" t="s">
        <v>157</v>
      </c>
    </row>
    <row r="25" spans="1:15" ht="225" x14ac:dyDescent="0.25">
      <c r="B25" s="75" t="s">
        <v>121</v>
      </c>
      <c r="C25" s="52" t="s">
        <v>26</v>
      </c>
      <c r="D25" s="52" t="s">
        <v>159</v>
      </c>
      <c r="E25" s="15" t="s">
        <v>113</v>
      </c>
      <c r="F25" s="15" t="s">
        <v>114</v>
      </c>
      <c r="G25" s="15" t="s">
        <v>96</v>
      </c>
      <c r="H25" s="15" t="s">
        <v>115</v>
      </c>
      <c r="I25" s="15" t="s">
        <v>98</v>
      </c>
      <c r="J25" s="52">
        <v>1</v>
      </c>
      <c r="K25" s="73">
        <v>44564</v>
      </c>
      <c r="L25" s="73">
        <v>44742</v>
      </c>
      <c r="M25" s="52">
        <v>24</v>
      </c>
      <c r="N25" s="69">
        <v>0.2</v>
      </c>
      <c r="O25" s="8" t="s">
        <v>163</v>
      </c>
    </row>
    <row r="26" spans="1:15" ht="180" x14ac:dyDescent="0.25">
      <c r="B26" s="75" t="s">
        <v>122</v>
      </c>
      <c r="C26" s="20" t="s">
        <v>26</v>
      </c>
      <c r="D26" s="18" t="s">
        <v>160</v>
      </c>
      <c r="E26" s="17" t="s">
        <v>116</v>
      </c>
      <c r="F26" s="16" t="s">
        <v>117</v>
      </c>
      <c r="G26" s="16" t="s">
        <v>118</v>
      </c>
      <c r="H26" s="16" t="s">
        <v>119</v>
      </c>
      <c r="I26" s="16" t="s">
        <v>120</v>
      </c>
      <c r="J26" s="18">
        <v>1</v>
      </c>
      <c r="K26" s="76">
        <v>44564</v>
      </c>
      <c r="L26" s="76">
        <v>44742</v>
      </c>
      <c r="M26" s="18">
        <v>24</v>
      </c>
      <c r="N26" s="77">
        <v>0</v>
      </c>
      <c r="O26" s="78"/>
    </row>
    <row r="27" spans="1:15" ht="210" x14ac:dyDescent="0.25">
      <c r="B27" s="75" t="s">
        <v>130</v>
      </c>
      <c r="C27" s="52" t="s">
        <v>26</v>
      </c>
      <c r="D27" s="20" t="s">
        <v>123</v>
      </c>
      <c r="E27" s="17" t="s">
        <v>124</v>
      </c>
      <c r="F27" s="17" t="s">
        <v>125</v>
      </c>
      <c r="G27" s="17" t="s">
        <v>126</v>
      </c>
      <c r="H27" s="17" t="s">
        <v>127</v>
      </c>
      <c r="I27" s="17" t="s">
        <v>128</v>
      </c>
      <c r="J27" s="79">
        <v>8</v>
      </c>
      <c r="K27" s="76">
        <v>44593</v>
      </c>
      <c r="L27" s="76">
        <v>44926</v>
      </c>
      <c r="M27" s="20">
        <v>48</v>
      </c>
      <c r="N27" s="80">
        <v>0</v>
      </c>
      <c r="O27" s="17" t="s">
        <v>129</v>
      </c>
    </row>
    <row r="28" spans="1:15" ht="315" x14ac:dyDescent="0.25">
      <c r="B28" s="75" t="s">
        <v>151</v>
      </c>
      <c r="C28" s="81" t="s">
        <v>26</v>
      </c>
      <c r="D28" s="52" t="s">
        <v>131</v>
      </c>
      <c r="E28" s="15" t="s">
        <v>132</v>
      </c>
      <c r="F28" s="15" t="s">
        <v>133</v>
      </c>
      <c r="G28" s="15" t="s">
        <v>134</v>
      </c>
      <c r="H28" s="15" t="s">
        <v>135</v>
      </c>
      <c r="I28" s="15" t="s">
        <v>136</v>
      </c>
      <c r="J28" s="52">
        <v>24</v>
      </c>
      <c r="K28" s="73">
        <v>44593</v>
      </c>
      <c r="L28" s="73">
        <v>44926</v>
      </c>
      <c r="M28" s="52">
        <v>48</v>
      </c>
      <c r="N28" s="67">
        <v>0</v>
      </c>
      <c r="O28" s="15" t="s">
        <v>137</v>
      </c>
    </row>
    <row r="29" spans="1:15" ht="270" x14ac:dyDescent="0.25">
      <c r="B29" s="75" t="s">
        <v>152</v>
      </c>
      <c r="C29" s="81" t="s">
        <v>26</v>
      </c>
      <c r="D29" s="52" t="s">
        <v>138</v>
      </c>
      <c r="E29" s="15" t="s">
        <v>139</v>
      </c>
      <c r="F29" s="15" t="s">
        <v>140</v>
      </c>
      <c r="G29" s="15" t="s">
        <v>141</v>
      </c>
      <c r="H29" s="15" t="s">
        <v>142</v>
      </c>
      <c r="I29" s="52" t="s">
        <v>143</v>
      </c>
      <c r="J29" s="52">
        <v>1</v>
      </c>
      <c r="K29" s="73">
        <v>44405</v>
      </c>
      <c r="L29" s="73">
        <v>44742</v>
      </c>
      <c r="M29" s="52">
        <v>44</v>
      </c>
      <c r="N29" s="67">
        <v>0.68300000000000005</v>
      </c>
      <c r="O29" s="15" t="s">
        <v>158</v>
      </c>
    </row>
    <row r="30" spans="1:15" ht="210" x14ac:dyDescent="0.25">
      <c r="B30" s="75" t="s">
        <v>153</v>
      </c>
      <c r="C30" s="81" t="s">
        <v>26</v>
      </c>
      <c r="D30" s="52" t="s">
        <v>144</v>
      </c>
      <c r="E30" s="15" t="s">
        <v>145</v>
      </c>
      <c r="F30" s="15" t="s">
        <v>146</v>
      </c>
      <c r="G30" s="15" t="s">
        <v>147</v>
      </c>
      <c r="H30" s="15" t="s">
        <v>148</v>
      </c>
      <c r="I30" s="15" t="s">
        <v>149</v>
      </c>
      <c r="J30" s="52">
        <v>2</v>
      </c>
      <c r="K30" s="73">
        <v>44593</v>
      </c>
      <c r="L30" s="73">
        <v>44926</v>
      </c>
      <c r="M30" s="52">
        <v>48</v>
      </c>
      <c r="N30" s="67">
        <v>0</v>
      </c>
      <c r="O30" s="15" t="s">
        <v>150</v>
      </c>
    </row>
    <row r="351000" spans="1:1" ht="90" x14ac:dyDescent="0.25">
      <c r="A351000" s="31" t="s">
        <v>25</v>
      </c>
    </row>
    <row r="351001" spans="1:1" ht="135" x14ac:dyDescent="0.25">
      <c r="A351001" s="31" t="s">
        <v>26</v>
      </c>
    </row>
  </sheetData>
  <mergeCells count="1">
    <mergeCell ref="B8:O8"/>
  </mergeCells>
  <phoneticPr fontId="9" type="noConversion"/>
  <dataValidations count="20">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3 D18 D20 D24:D25 D27:D30" xr:uid="{9A564B05-39F3-4D4E-8C59-853BE30C9EF8}">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3 E20 E24:E30" xr:uid="{94A91F48-CEA6-46F7-95C8-2C93B27BEF2D}">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13:F17 F20 F24:F25 F27:F30" xr:uid="{53A3CB9F-56BD-43DB-833E-E5D0FF93157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20:G22 G24:G25 G27:G30" xr:uid="{F01BB12E-983D-4DBE-8B5D-D71CD76FC0F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H20:H22 H24:H25 H27:H30" xr:uid="{D3A52C87-2658-48F2-A902-D126AB706AA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I13:I17 I20:I22 I24:I25 I27:J27 I28:I30" xr:uid="{2D06D793-28EE-440F-9C9A-ABE6F6EF01C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13:J18 J20:J25 J28:J30" xr:uid="{332541A9-7FEE-42D0-82BF-C75A0551909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15 K11:K30" xr:uid="{81A604F8-0733-431F-A2D0-B1E74AD1E09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4 L16:L30" xr:uid="{82FF3172-1305-4D3F-913E-A081EAA6EF6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3 M18:M22 M25 M27:M30" xr:uid="{E9EF6B3F-E817-4DAC-A325-A7C2BA543825}">
      <formula1>-9223372036854770000</formula1>
      <formula2>9223372036854770000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xr:uid="{17F910CC-DDDA-4E56-854A-181B3820FA6B}">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xr:uid="{06278D06-EA0B-47ED-A753-921598DE673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 xr:uid="{AFD701EF-A3C0-4DD2-ADC0-0A411D958FED}">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2:G17" xr:uid="{EFCDA9DE-2447-4C6E-9C76-4B11593FC0B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2:H17" xr:uid="{D1FD7742-82CB-47D1-A6CB-1AC35206981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2" xr:uid="{840FC825-6C87-4A01-930A-730CC7D4C05E}">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O11:O12 O15:O16" xr:uid="{6FCF0537-10F6-4FCF-A1E3-19E6894581CA}">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0:N21 N27:N30" xr:uid="{CF2C9AD5-41B8-4F58-99A0-79A965272C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0" xr:uid="{00000000-0002-0000-0000-000000000000}">
      <formula1>$A$350999:$A$351001</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28:O30" xr:uid="{DE3117B1-1AF4-4AC8-8E53-35503C5FD7D2}">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Kelly Barceló Cantillo</cp:lastModifiedBy>
  <dcterms:created xsi:type="dcterms:W3CDTF">2021-06-28T13:59:56Z</dcterms:created>
  <dcterms:modified xsi:type="dcterms:W3CDTF">2024-04-24T15:25:09Z</dcterms:modified>
</cp:coreProperties>
</file>